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upport Boats" sheetId="1" r:id="rId1"/>
  </sheets>
  <externalReferences>
    <externalReference r:id="rId4"/>
  </externalReferences>
  <definedNames>
    <definedName name="agedivtable">'[1]AgeDivisionTable'!$A$2:$B$13</definedName>
    <definedName name="OC1and2Support">'Support Boats'!$B$8:$G$15</definedName>
    <definedName name="OC6Support">'Support Boats'!$I$8:$N$24</definedName>
    <definedName name="_xlnm.Print_Area" localSheetId="0">'Support Boats'!$B$1:$N$29</definedName>
  </definedNames>
  <calcPr fullCalcOnLoad="1"/>
</workbook>
</file>

<file path=xl/sharedStrings.xml><?xml version="1.0" encoding="utf-8"?>
<sst xmlns="http://schemas.openxmlformats.org/spreadsheetml/2006/main" count="35" uniqueCount="27">
  <si>
    <t xml:space="preserve">Total </t>
  </si>
  <si>
    <t>Chase</t>
  </si>
  <si>
    <t>Lead</t>
  </si>
  <si>
    <t>Support</t>
  </si>
  <si>
    <t>From</t>
  </si>
  <si>
    <t>To</t>
  </si>
  <si>
    <t>No. of Canoes</t>
  </si>
  <si>
    <t>over</t>
  </si>
  <si>
    <t>Over</t>
  </si>
  <si>
    <t>AOCRA Support Boat Ratio Calculator</t>
  </si>
  <si>
    <t>7, +1 for ea +20 over 90</t>
  </si>
  <si>
    <t>16, + 1 for ea +7 over 98</t>
  </si>
  <si>
    <t>Total lead, chase 
&amp; Support Boats
Required</t>
  </si>
  <si>
    <t>NOTE OC1/OC2/SUP ONLY:</t>
  </si>
  <si>
    <t xml:space="preserve">Official and Support boats must consist of a minimum of three (3) boats, </t>
  </si>
  <si>
    <t>with the remaining craft to be made up of any combination of boats or</t>
  </si>
  <si>
    <t>jetskis (jetskis must have as a minimum an attached sled, radio</t>
  </si>
  <si>
    <t>communication, and a driver and 1 crew).</t>
  </si>
  <si>
    <t>No. of
OC1/OC2or SUPs</t>
  </si>
  <si>
    <t>OC1 / OC2 / SUP</t>
  </si>
  <si>
    <t>NOTE:  OC6/V12 ONLY:</t>
  </si>
  <si>
    <t>Only one (1) jetski with an attached sled may form part of the support boat numbers</t>
  </si>
  <si>
    <t>No. of
OC6 /V12</t>
  </si>
  <si>
    <t>The required number of support boats is 1 less than the above calculations (no jetskis allowed).</t>
  </si>
  <si>
    <t>OC6/V12 - Standard Regattas/Events</t>
  </si>
  <si>
    <t>NOTE:  "OC6 Close to Shore" events - SENIOR DIVISIONS ONLY:</t>
  </si>
  <si>
    <t>Please see Regatta Rule D.7.4.10.2 for "Close to Shore" event rules.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</si>
</sst>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8">
    <font>
      <sz val="10"/>
      <name val="Arial"/>
      <family val="0"/>
    </font>
    <font>
      <sz val="10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2"/>
      <name val="Tahoma"/>
      <family val="2"/>
    </font>
    <font>
      <b/>
      <sz val="10"/>
      <color indexed="9"/>
      <name val="Tahoma"/>
      <family val="2"/>
    </font>
    <font>
      <b/>
      <sz val="10"/>
      <color indexed="12"/>
      <name val="Tahoma"/>
      <family val="2"/>
    </font>
    <font>
      <b/>
      <sz val="8"/>
      <color indexed="12"/>
      <name val="Tahoma"/>
      <family val="2"/>
    </font>
    <font>
      <b/>
      <u val="single"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/>
    </xf>
    <xf numFmtId="0" fontId="1" fillId="33" borderId="22" xfId="0" applyFont="1" applyFill="1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2" fillId="0" borderId="2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9525</xdr:rowOff>
    </xdr:from>
    <xdr:to>
      <xdr:col>3</xdr:col>
      <xdr:colOff>142875</xdr:colOff>
      <xdr:row>3</xdr:row>
      <xdr:rowOff>266700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0" y="704850"/>
          <a:ext cx="923925" cy="952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number of canoes in the Yellow box</a:t>
          </a:r>
        </a:p>
      </xdr:txBody>
    </xdr:sp>
    <xdr:clientData/>
  </xdr:twoCellAnchor>
  <xdr:twoCellAnchor>
    <xdr:from>
      <xdr:col>3</xdr:col>
      <xdr:colOff>209550</xdr:colOff>
      <xdr:row>3</xdr:row>
      <xdr:rowOff>200025</xdr:rowOff>
    </xdr:from>
    <xdr:to>
      <xdr:col>4</xdr:col>
      <xdr:colOff>333375</xdr:colOff>
      <xdr:row>3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466850" y="15906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%20Ford\AOCRA\1%20Registrations\Vic%20Zone\2007\Vic%202007%20Registrations%20as%20of%20070321%20j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OCRA Vic Zone 2006-07"/>
      <sheetName val="AgeDivisionTable"/>
      <sheetName val="Medical Detail"/>
    </sheetNames>
    <sheetDataSet>
      <sheetData sheetId="2">
        <row r="2">
          <cell r="A2">
            <v>0</v>
          </cell>
          <cell r="B2" t="str">
            <v>less than 9</v>
          </cell>
        </row>
        <row r="3">
          <cell r="A3">
            <v>9</v>
          </cell>
          <cell r="B3" t="str">
            <v>Below 10</v>
          </cell>
        </row>
        <row r="4">
          <cell r="A4">
            <v>10</v>
          </cell>
          <cell r="B4" t="str">
            <v>12U</v>
          </cell>
        </row>
        <row r="5">
          <cell r="A5">
            <v>13</v>
          </cell>
          <cell r="B5" t="str">
            <v>14U</v>
          </cell>
        </row>
        <row r="6">
          <cell r="A6">
            <v>15</v>
          </cell>
          <cell r="B6" t="str">
            <v>16U</v>
          </cell>
        </row>
        <row r="7">
          <cell r="A7">
            <v>17</v>
          </cell>
          <cell r="B7" t="str">
            <v>18U</v>
          </cell>
        </row>
        <row r="8">
          <cell r="A8">
            <v>19</v>
          </cell>
          <cell r="B8" t="str">
            <v>21U</v>
          </cell>
        </row>
        <row r="9">
          <cell r="A9">
            <v>22</v>
          </cell>
          <cell r="B9" t="str">
            <v>Open</v>
          </cell>
        </row>
        <row r="10">
          <cell r="A10">
            <v>35</v>
          </cell>
          <cell r="B10" t="str">
            <v>Master</v>
          </cell>
        </row>
        <row r="11">
          <cell r="A11">
            <v>45</v>
          </cell>
          <cell r="B11" t="str">
            <v>Senior</v>
          </cell>
        </row>
        <row r="12">
          <cell r="A12">
            <v>55</v>
          </cell>
          <cell r="B12" t="str">
            <v>Golden</v>
          </cell>
        </row>
        <row r="13">
          <cell r="A13">
            <v>85</v>
          </cell>
          <cell r="B13" t="str">
            <v>Check DOB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4"/>
  <sheetViews>
    <sheetView tabSelected="1" zoomScalePageLayoutView="0" workbookViewId="0" topLeftCell="A1">
      <selection activeCell="I33" sqref="I33"/>
    </sheetView>
  </sheetViews>
  <sheetFormatPr defaultColWidth="9.140625" defaultRowHeight="12.75" outlineLevelRow="1"/>
  <cols>
    <col min="1" max="1" width="4.140625" style="1" customWidth="1"/>
    <col min="2" max="2" width="8.00390625" style="1" customWidth="1"/>
    <col min="3" max="3" width="6.7109375" style="1" customWidth="1"/>
    <col min="4" max="4" width="5.8515625" style="1" customWidth="1"/>
    <col min="5" max="5" width="6.7109375" style="1" customWidth="1"/>
    <col min="6" max="6" width="9.8515625" style="1" customWidth="1"/>
    <col min="7" max="7" width="20.00390625" style="1" customWidth="1"/>
    <col min="8" max="8" width="3.8515625" style="1" customWidth="1"/>
    <col min="9" max="9" width="8.8515625" style="1" customWidth="1"/>
    <col min="10" max="10" width="18.7109375" style="1" customWidth="1"/>
    <col min="11" max="11" width="6.57421875" style="1" customWidth="1"/>
    <col min="12" max="12" width="5.8515625" style="1" bestFit="1" customWidth="1"/>
    <col min="13" max="13" width="7.421875" style="1" bestFit="1" customWidth="1"/>
    <col min="14" max="14" width="19.140625" style="1" bestFit="1" customWidth="1"/>
    <col min="15" max="15" width="3.57421875" style="1" customWidth="1"/>
    <col min="16" max="16384" width="9.140625" style="1" customWidth="1"/>
  </cols>
  <sheetData>
    <row r="1" spans="2:14" ht="30" customHeight="1">
      <c r="B1" s="18" t="s">
        <v>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2:14" ht="24.75" customHeight="1" outlineLevel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3" spans="2:14" ht="54.75" customHeight="1" outlineLevel="1">
      <c r="B3" s="21"/>
      <c r="C3" s="22"/>
      <c r="D3" s="22"/>
      <c r="E3" s="22"/>
      <c r="F3" s="15" t="s">
        <v>18</v>
      </c>
      <c r="G3" s="15" t="s">
        <v>12</v>
      </c>
      <c r="H3" s="22"/>
      <c r="I3" s="15" t="s">
        <v>22</v>
      </c>
      <c r="J3" s="15" t="s">
        <v>12</v>
      </c>
      <c r="K3" s="22"/>
      <c r="L3" s="22"/>
      <c r="M3" s="22"/>
      <c r="N3" s="23"/>
    </row>
    <row r="4" spans="2:14" ht="27" customHeight="1" outlineLevel="1">
      <c r="B4" s="21"/>
      <c r="C4" s="22"/>
      <c r="D4" s="22"/>
      <c r="E4" s="22"/>
      <c r="F4" s="17">
        <v>30</v>
      </c>
      <c r="G4" s="16">
        <f>VLOOKUP(F4,OC1and2Support,6)</f>
        <v>4</v>
      </c>
      <c r="H4" s="22"/>
      <c r="I4" s="17">
        <v>8</v>
      </c>
      <c r="J4" s="16">
        <f>VLOOKUP(I4,OC6Support,6)</f>
        <v>4</v>
      </c>
      <c r="K4" s="22"/>
      <c r="L4" s="22"/>
      <c r="M4" s="22"/>
      <c r="N4" s="23"/>
    </row>
    <row r="5" spans="2:14" ht="12.75" outlineLevel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</row>
    <row r="6" spans="2:14" ht="12.75">
      <c r="B6" s="27"/>
      <c r="C6" s="28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</row>
    <row r="7" spans="2:14" ht="18.75" customHeight="1" outlineLevel="1">
      <c r="B7" s="42" t="s">
        <v>19</v>
      </c>
      <c r="C7" s="43"/>
      <c r="D7" s="43"/>
      <c r="E7" s="43"/>
      <c r="F7" s="43"/>
      <c r="G7" s="44"/>
      <c r="H7" s="22"/>
      <c r="I7" s="42" t="s">
        <v>24</v>
      </c>
      <c r="J7" s="43"/>
      <c r="K7" s="43"/>
      <c r="L7" s="43"/>
      <c r="M7" s="45"/>
      <c r="N7" s="46"/>
    </row>
    <row r="8" spans="2:14" ht="20.25" customHeight="1" outlineLevel="1">
      <c r="B8" s="40" t="s">
        <v>6</v>
      </c>
      <c r="C8" s="41"/>
      <c r="D8" s="2" t="s">
        <v>2</v>
      </c>
      <c r="E8" s="2" t="s">
        <v>1</v>
      </c>
      <c r="F8" s="2" t="s">
        <v>3</v>
      </c>
      <c r="G8" s="2" t="s">
        <v>0</v>
      </c>
      <c r="H8" s="22"/>
      <c r="I8" s="40" t="s">
        <v>6</v>
      </c>
      <c r="J8" s="41"/>
      <c r="K8" s="2" t="s">
        <v>2</v>
      </c>
      <c r="L8" s="2" t="s">
        <v>1</v>
      </c>
      <c r="M8" s="2" t="s">
        <v>3</v>
      </c>
      <c r="N8" s="2" t="s">
        <v>0</v>
      </c>
    </row>
    <row r="9" spans="2:14" ht="15.75" customHeight="1" outlineLevel="1">
      <c r="B9" s="2" t="s">
        <v>4</v>
      </c>
      <c r="C9" s="2" t="s">
        <v>5</v>
      </c>
      <c r="D9" s="2"/>
      <c r="E9" s="2"/>
      <c r="F9" s="2"/>
      <c r="G9" s="2"/>
      <c r="H9" s="22"/>
      <c r="I9" s="2" t="s">
        <v>4</v>
      </c>
      <c r="J9" s="2" t="s">
        <v>5</v>
      </c>
      <c r="K9" s="2"/>
      <c r="L9" s="2"/>
      <c r="M9" s="2"/>
      <c r="N9" s="2"/>
    </row>
    <row r="10" spans="2:14" ht="14.25" customHeight="1" outlineLevel="1">
      <c r="B10" s="3">
        <v>1</v>
      </c>
      <c r="C10" s="4">
        <v>15</v>
      </c>
      <c r="D10" s="4">
        <v>1</v>
      </c>
      <c r="E10" s="4">
        <v>1</v>
      </c>
      <c r="F10" s="4">
        <v>1</v>
      </c>
      <c r="G10" s="5">
        <f>SUM(D10:F10)</f>
        <v>3</v>
      </c>
      <c r="H10" s="22"/>
      <c r="I10" s="6">
        <v>1</v>
      </c>
      <c r="J10" s="7">
        <v>7</v>
      </c>
      <c r="K10" s="7">
        <v>1</v>
      </c>
      <c r="L10" s="7">
        <v>1</v>
      </c>
      <c r="M10" s="7">
        <v>1</v>
      </c>
      <c r="N10" s="5">
        <f>SUM(K10:M10)</f>
        <v>3</v>
      </c>
    </row>
    <row r="11" spans="2:14" ht="12.75" outlineLevel="1">
      <c r="B11" s="8">
        <v>16</v>
      </c>
      <c r="C11" s="9">
        <v>30</v>
      </c>
      <c r="D11" s="9">
        <v>1</v>
      </c>
      <c r="E11" s="9">
        <v>1</v>
      </c>
      <c r="F11" s="9">
        <v>2</v>
      </c>
      <c r="G11" s="10">
        <f>SUM(D11:F11)</f>
        <v>4</v>
      </c>
      <c r="H11" s="22"/>
      <c r="I11" s="8">
        <v>8</v>
      </c>
      <c r="J11" s="9">
        <v>14</v>
      </c>
      <c r="K11" s="9">
        <v>1</v>
      </c>
      <c r="L11" s="9">
        <v>1</v>
      </c>
      <c r="M11" s="9">
        <v>2</v>
      </c>
      <c r="N11" s="10">
        <f>SUM(K11:M11)</f>
        <v>4</v>
      </c>
    </row>
    <row r="12" spans="2:14" ht="12.75" outlineLevel="1">
      <c r="B12" s="8">
        <v>31</v>
      </c>
      <c r="C12" s="9">
        <v>50</v>
      </c>
      <c r="D12" s="9">
        <v>1</v>
      </c>
      <c r="E12" s="9">
        <v>1</v>
      </c>
      <c r="F12" s="9">
        <v>3</v>
      </c>
      <c r="G12" s="10">
        <f>SUM(D12:F12)</f>
        <v>5</v>
      </c>
      <c r="H12" s="22"/>
      <c r="I12" s="8">
        <v>15</v>
      </c>
      <c r="J12" s="9">
        <v>21</v>
      </c>
      <c r="K12" s="9">
        <v>1</v>
      </c>
      <c r="L12" s="9">
        <v>1</v>
      </c>
      <c r="M12" s="9">
        <v>3</v>
      </c>
      <c r="N12" s="10">
        <f aca="true" t="shared" si="0" ref="N12:N23">SUM(K12:M12)</f>
        <v>5</v>
      </c>
    </row>
    <row r="13" spans="2:14" ht="12.75" outlineLevel="1">
      <c r="B13" s="8">
        <v>51</v>
      </c>
      <c r="C13" s="9">
        <v>70</v>
      </c>
      <c r="D13" s="9">
        <v>1</v>
      </c>
      <c r="E13" s="9">
        <v>1</v>
      </c>
      <c r="F13" s="9">
        <v>4</v>
      </c>
      <c r="G13" s="10">
        <f>SUM(D13:F13)</f>
        <v>6</v>
      </c>
      <c r="H13" s="22"/>
      <c r="I13" s="8">
        <v>22</v>
      </c>
      <c r="J13" s="9">
        <v>28</v>
      </c>
      <c r="K13" s="9">
        <v>1</v>
      </c>
      <c r="L13" s="9">
        <v>1</v>
      </c>
      <c r="M13" s="9">
        <v>4</v>
      </c>
      <c r="N13" s="10">
        <f t="shared" si="0"/>
        <v>6</v>
      </c>
    </row>
    <row r="14" spans="2:14" ht="12.75" outlineLevel="1">
      <c r="B14" s="8">
        <v>71</v>
      </c>
      <c r="C14" s="9">
        <v>90</v>
      </c>
      <c r="D14" s="9">
        <v>1</v>
      </c>
      <c r="E14" s="9">
        <v>1</v>
      </c>
      <c r="F14" s="9">
        <v>5</v>
      </c>
      <c r="G14" s="10">
        <f>SUM(D14:F14)</f>
        <v>7</v>
      </c>
      <c r="H14" s="22"/>
      <c r="I14" s="8">
        <v>29</v>
      </c>
      <c r="J14" s="9">
        <v>35</v>
      </c>
      <c r="K14" s="9">
        <v>1</v>
      </c>
      <c r="L14" s="9">
        <v>1</v>
      </c>
      <c r="M14" s="9">
        <v>5</v>
      </c>
      <c r="N14" s="10">
        <f t="shared" si="0"/>
        <v>7</v>
      </c>
    </row>
    <row r="15" spans="2:14" ht="12.75" outlineLevel="1">
      <c r="B15" s="11">
        <v>91</v>
      </c>
      <c r="C15" s="12" t="s">
        <v>8</v>
      </c>
      <c r="D15" s="12">
        <v>1</v>
      </c>
      <c r="E15" s="12">
        <v>1</v>
      </c>
      <c r="F15" s="12">
        <v>6</v>
      </c>
      <c r="G15" s="13" t="s">
        <v>10</v>
      </c>
      <c r="H15" s="22"/>
      <c r="I15" s="8">
        <v>36</v>
      </c>
      <c r="J15" s="9">
        <v>42</v>
      </c>
      <c r="K15" s="9">
        <v>1</v>
      </c>
      <c r="L15" s="9">
        <v>1</v>
      </c>
      <c r="M15" s="9">
        <v>6</v>
      </c>
      <c r="N15" s="10">
        <f t="shared" si="0"/>
        <v>8</v>
      </c>
    </row>
    <row r="16" spans="2:14" ht="12.75" outlineLevel="1">
      <c r="B16" s="21"/>
      <c r="C16" s="22"/>
      <c r="D16" s="22"/>
      <c r="E16" s="22"/>
      <c r="F16" s="22"/>
      <c r="G16" s="22"/>
      <c r="H16" s="22"/>
      <c r="I16" s="8">
        <v>43</v>
      </c>
      <c r="J16" s="9">
        <v>49</v>
      </c>
      <c r="K16" s="9">
        <v>1</v>
      </c>
      <c r="L16" s="9">
        <v>1</v>
      </c>
      <c r="M16" s="9">
        <v>7</v>
      </c>
      <c r="N16" s="10">
        <f t="shared" si="0"/>
        <v>9</v>
      </c>
    </row>
    <row r="17" spans="2:14" ht="12.75" outlineLevel="1">
      <c r="B17" s="35" t="s">
        <v>13</v>
      </c>
      <c r="C17" s="36"/>
      <c r="D17" s="36"/>
      <c r="E17" s="36"/>
      <c r="F17" s="36"/>
      <c r="G17" s="36"/>
      <c r="H17" s="36"/>
      <c r="I17" s="8">
        <v>50</v>
      </c>
      <c r="J17" s="9">
        <v>56</v>
      </c>
      <c r="K17" s="9">
        <v>1</v>
      </c>
      <c r="L17" s="9">
        <v>1</v>
      </c>
      <c r="M17" s="9">
        <v>8</v>
      </c>
      <c r="N17" s="10">
        <f t="shared" si="0"/>
        <v>10</v>
      </c>
    </row>
    <row r="18" spans="2:14" ht="12.75" outlineLevel="1">
      <c r="B18" s="37"/>
      <c r="C18" s="36"/>
      <c r="D18" s="36"/>
      <c r="E18" s="36"/>
      <c r="F18" s="36"/>
      <c r="G18" s="36"/>
      <c r="H18" s="36"/>
      <c r="I18" s="8">
        <v>57</v>
      </c>
      <c r="J18" s="9">
        <v>63</v>
      </c>
      <c r="K18" s="9">
        <v>1</v>
      </c>
      <c r="L18" s="9">
        <v>1</v>
      </c>
      <c r="M18" s="9">
        <v>9</v>
      </c>
      <c r="N18" s="10">
        <f t="shared" si="0"/>
        <v>11</v>
      </c>
    </row>
    <row r="19" spans="2:14" ht="12.75" outlineLevel="1">
      <c r="B19" s="38" t="s">
        <v>14</v>
      </c>
      <c r="C19" s="39"/>
      <c r="D19" s="39"/>
      <c r="E19" s="36"/>
      <c r="F19" s="36"/>
      <c r="G19" s="36"/>
      <c r="H19" s="36"/>
      <c r="I19" s="8">
        <v>64</v>
      </c>
      <c r="J19" s="9">
        <v>70</v>
      </c>
      <c r="K19" s="9">
        <v>1</v>
      </c>
      <c r="L19" s="9">
        <v>1</v>
      </c>
      <c r="M19" s="14">
        <v>10</v>
      </c>
      <c r="N19" s="10">
        <f t="shared" si="0"/>
        <v>12</v>
      </c>
    </row>
    <row r="20" spans="2:14" ht="12.75" outlineLevel="1">
      <c r="B20" s="38" t="s">
        <v>15</v>
      </c>
      <c r="C20" s="39"/>
      <c r="D20" s="39"/>
      <c r="E20" s="36"/>
      <c r="F20" s="36"/>
      <c r="G20" s="36"/>
      <c r="H20" s="36"/>
      <c r="I20" s="8">
        <v>71</v>
      </c>
      <c r="J20" s="9">
        <v>77</v>
      </c>
      <c r="K20" s="9">
        <v>1</v>
      </c>
      <c r="L20" s="9">
        <v>1</v>
      </c>
      <c r="M20" s="14">
        <v>11</v>
      </c>
      <c r="N20" s="10">
        <f t="shared" si="0"/>
        <v>13</v>
      </c>
    </row>
    <row r="21" spans="2:14" ht="12.75" outlineLevel="1">
      <c r="B21" s="38" t="s">
        <v>16</v>
      </c>
      <c r="C21" s="39"/>
      <c r="D21" s="39"/>
      <c r="E21" s="36"/>
      <c r="F21" s="36"/>
      <c r="G21" s="36"/>
      <c r="H21" s="36"/>
      <c r="I21" s="8">
        <v>78</v>
      </c>
      <c r="J21" s="9">
        <v>84</v>
      </c>
      <c r="K21" s="9">
        <v>1</v>
      </c>
      <c r="L21" s="9">
        <v>1</v>
      </c>
      <c r="M21" s="14">
        <v>12</v>
      </c>
      <c r="N21" s="10">
        <f t="shared" si="0"/>
        <v>14</v>
      </c>
    </row>
    <row r="22" spans="2:14" ht="12.75" outlineLevel="1">
      <c r="B22" s="38" t="s">
        <v>17</v>
      </c>
      <c r="C22" s="39"/>
      <c r="D22" s="39"/>
      <c r="E22" s="36"/>
      <c r="F22" s="36"/>
      <c r="G22" s="36"/>
      <c r="H22" s="36"/>
      <c r="I22" s="8">
        <v>85</v>
      </c>
      <c r="J22" s="9">
        <v>91</v>
      </c>
      <c r="K22" s="9">
        <v>1</v>
      </c>
      <c r="L22" s="9">
        <v>1</v>
      </c>
      <c r="M22" s="14">
        <v>13</v>
      </c>
      <c r="N22" s="10">
        <f t="shared" si="0"/>
        <v>15</v>
      </c>
    </row>
    <row r="23" spans="2:14" ht="12.75" outlineLevel="1">
      <c r="B23" s="21"/>
      <c r="C23" s="22"/>
      <c r="D23" s="22"/>
      <c r="E23" s="22"/>
      <c r="F23" s="22"/>
      <c r="G23" s="22"/>
      <c r="H23" s="22"/>
      <c r="I23" s="8">
        <v>92</v>
      </c>
      <c r="J23" s="9">
        <v>98</v>
      </c>
      <c r="K23" s="9">
        <v>1</v>
      </c>
      <c r="L23" s="9">
        <v>1</v>
      </c>
      <c r="M23" s="14">
        <v>14</v>
      </c>
      <c r="N23" s="10">
        <f t="shared" si="0"/>
        <v>16</v>
      </c>
    </row>
    <row r="24" spans="2:14" ht="12.75" outlineLevel="1">
      <c r="B24" s="21"/>
      <c r="C24" s="22"/>
      <c r="D24" s="22"/>
      <c r="E24" s="22"/>
      <c r="F24" s="22"/>
      <c r="G24" s="22"/>
      <c r="H24" s="22"/>
      <c r="I24" s="11">
        <v>99</v>
      </c>
      <c r="J24" s="12" t="s">
        <v>7</v>
      </c>
      <c r="K24" s="12">
        <v>1</v>
      </c>
      <c r="L24" s="12">
        <v>1</v>
      </c>
      <c r="M24" s="12">
        <v>14</v>
      </c>
      <c r="N24" s="13" t="s">
        <v>11</v>
      </c>
    </row>
    <row r="25" spans="2:14" ht="12.75" outlineLevel="1">
      <c r="B25" s="21"/>
      <c r="C25" s="22"/>
      <c r="D25" s="22"/>
      <c r="E25" s="22"/>
      <c r="F25" s="22"/>
      <c r="G25" s="22"/>
      <c r="H25" s="22"/>
      <c r="I25" s="29"/>
      <c r="J25" s="29"/>
      <c r="K25" s="29"/>
      <c r="L25" s="29"/>
      <c r="M25" s="29"/>
      <c r="N25" s="30"/>
    </row>
    <row r="26" spans="2:14" ht="12.75" outlineLevel="1">
      <c r="B26" s="21"/>
      <c r="C26" s="22"/>
      <c r="D26" s="22"/>
      <c r="E26" s="22"/>
      <c r="F26" s="22"/>
      <c r="G26" s="22"/>
      <c r="H26" s="22"/>
      <c r="I26" s="33" t="s">
        <v>20</v>
      </c>
      <c r="J26" s="31"/>
      <c r="K26" s="31"/>
      <c r="L26" s="31"/>
      <c r="M26" s="31"/>
      <c r="N26" s="32"/>
    </row>
    <row r="27" spans="2:14" ht="12.75" outlineLevel="1">
      <c r="B27" s="21"/>
      <c r="C27" s="22"/>
      <c r="D27" s="22"/>
      <c r="E27" s="22"/>
      <c r="F27" s="22"/>
      <c r="G27" s="22"/>
      <c r="H27" s="22"/>
      <c r="I27" s="31"/>
      <c r="J27" s="31"/>
      <c r="K27" s="31"/>
      <c r="L27" s="31"/>
      <c r="M27" s="31"/>
      <c r="N27" s="32"/>
    </row>
    <row r="28" spans="2:14" ht="12.75" outlineLevel="1">
      <c r="B28" s="21"/>
      <c r="C28" s="22"/>
      <c r="D28" s="22"/>
      <c r="E28" s="22"/>
      <c r="F28" s="22"/>
      <c r="G28" s="22"/>
      <c r="H28" s="22"/>
      <c r="I28" s="34" t="s">
        <v>21</v>
      </c>
      <c r="J28" s="31"/>
      <c r="K28" s="31"/>
      <c r="L28" s="31"/>
      <c r="M28" s="31"/>
      <c r="N28" s="32"/>
    </row>
    <row r="29" spans="2:14" ht="11.25" customHeight="1" outlineLevel="1"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</row>
    <row r="30" spans="2:14" ht="12.75">
      <c r="B30" s="21"/>
      <c r="C30" s="22"/>
      <c r="D30" s="22"/>
      <c r="E30" s="22"/>
      <c r="F30" s="22"/>
      <c r="G30" s="22"/>
      <c r="H30" s="22"/>
      <c r="I30" s="33" t="s">
        <v>25</v>
      </c>
      <c r="J30" s="22"/>
      <c r="K30" s="22"/>
      <c r="L30" s="22"/>
      <c r="M30" s="22"/>
      <c r="N30" s="23"/>
    </row>
    <row r="31" spans="2:14" ht="12.75"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</row>
    <row r="32" spans="2:14" ht="12.75">
      <c r="B32" s="21"/>
      <c r="C32" s="22"/>
      <c r="D32" s="22"/>
      <c r="E32" s="22"/>
      <c r="F32" s="22"/>
      <c r="G32" s="22"/>
      <c r="H32" s="22"/>
      <c r="I32" s="34" t="s">
        <v>23</v>
      </c>
      <c r="J32" s="22"/>
      <c r="K32" s="22"/>
      <c r="L32" s="22"/>
      <c r="M32" s="22"/>
      <c r="N32" s="23"/>
    </row>
    <row r="33" spans="2:14" ht="12.75">
      <c r="B33" s="21"/>
      <c r="C33" s="22"/>
      <c r="D33" s="22"/>
      <c r="E33" s="22"/>
      <c r="F33" s="22"/>
      <c r="G33" s="22"/>
      <c r="H33" s="22"/>
      <c r="I33" s="34" t="s">
        <v>26</v>
      </c>
      <c r="J33" s="22"/>
      <c r="K33" s="22"/>
      <c r="L33" s="22"/>
      <c r="M33" s="22"/>
      <c r="N33" s="23"/>
    </row>
    <row r="34" spans="2:14" ht="12.75"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</row>
  </sheetData>
  <sheetProtection/>
  <mergeCells count="4">
    <mergeCell ref="B8:C8"/>
    <mergeCell ref="I8:J8"/>
    <mergeCell ref="B7:G7"/>
    <mergeCell ref="I7:N7"/>
  </mergeCell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Footer>&amp;L&amp;F&amp;C&amp;P&amp;RSept 06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Telstra Corporation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c726011</dc:creator>
  <cp:keywords/>
  <dc:description/>
  <cp:lastModifiedBy>Tania</cp:lastModifiedBy>
  <cp:lastPrinted>2008-04-09T03:27:16Z</cp:lastPrinted>
  <dcterms:created xsi:type="dcterms:W3CDTF">2007-04-17T01:04:06Z</dcterms:created>
  <dcterms:modified xsi:type="dcterms:W3CDTF">2010-12-22T21:08:14Z</dcterms:modified>
  <cp:category/>
  <cp:version/>
  <cp:contentType/>
  <cp:contentStatus/>
</cp:coreProperties>
</file>